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роботи'!$A$1:$P$55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<sst xmlns="http://schemas.openxmlformats.org/spreadsheetml/2006/main" count="73" uniqueCount="65">
  <si>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</si>
  <si>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</si>
  <si>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</si>
  <si>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</si>
  <si>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</si>
  <si>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</si>
  <si>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</si>
  <si>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</si>
  <si>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</si>
  <si>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</si>
  <si>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</si>
  <si>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</si>
  <si>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</si>
  <si>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</si>
  <si>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</si>
  <si>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</si>
  <si>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</si>
  <si>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</si>
  <si>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</si>
  <si>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</si>
  <si>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</si>
  <si>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</si>
  <si>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</si>
  <si>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</si>
  <si>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</si>
  <si>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</si>
  <si>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</si>
  <si>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</si>
  <si>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</si>
  <si>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</si>
  <si>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</si>
  <si>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</si>
  <si>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</si>
  <si>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</si>
  <si>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</si>
  <si>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</si>
  <si>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</si>
  <si>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</si>
  <si>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</si>
  <si>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</si>
  <si>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</si>
  <si>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</si>
  <si>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</si>
  <si>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</si>
  <si>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</si>
  <si>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</si>
  <si>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</si>
  <si>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</si>
  <si>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</si>
  <si>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</si>
  <si>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</si>
  <si>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</si>
  <si>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</si>
  <si>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</si>
  <si>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</si>
  <si>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</si>
  <si>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</si>
  <si>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Фінанси, банківська справа та страхування</t>
  </si>
  <si>
    <t>Ф-17-1з</t>
  </si>
  <si>
    <t>Кравцова Т.О.</t>
  </si>
  <si>
    <t>Марицький О.В.</t>
  </si>
  <si>
    <t>Хворостяна В.О.</t>
  </si>
  <si>
    <t>Шуст О.В.</t>
  </si>
  <si>
    <t>2020/21</t>
  </si>
  <si>
    <t>Кузьміна М.О.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</si>
</sst>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5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7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32" t="s">
        <v>35</v>
      </c>
      <c r="B5" s="111"/>
      <c r="C5" s="100" t="s">
        <v>57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2" t="s">
        <v>58</v>
      </c>
      <c r="P7" s="10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5"/>
      <c r="D9" s="145" t="s">
        <v>63</v>
      </c>
      <c r="E9" s="145"/>
      <c r="F9" s="145"/>
      <c r="G9" s="145"/>
      <c r="H9" s="145"/>
      <c r="I9" s="103" t="s">
        <v>6</v>
      </c>
      <c r="J9" s="104"/>
      <c r="K9" s="104"/>
      <c r="L9" s="104"/>
      <c r="M9" s="10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08" t="s">
        <v>45</v>
      </c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127"/>
      <c r="O11" s="12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33" t="s">
        <v>37</v>
      </c>
      <c r="D13" s="133"/>
      <c r="E13" s="106"/>
      <c r="F13" s="106"/>
      <c r="G13" s="106"/>
      <c r="H13" s="106"/>
      <c r="I13" s="106"/>
      <c r="J13" s="107"/>
      <c r="K13" s="107"/>
      <c r="L13" s="10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7"/>
    </row>
    <row r="16" spans="1:15" ht="10.5" customHeight="1">
      <c r="A16" s="13"/>
      <c r="B16" s="57" t="s">
        <v>43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6" s="17" customFormat="1" ht="17.25" customHeight="1">
      <c r="A17" s="19" t="s">
        <v>38</v>
      </c>
      <c r="B17" s="8">
        <v>8</v>
      </c>
      <c r="C17" s="113" t="s">
        <v>39</v>
      </c>
      <c r="D17" s="113"/>
      <c r="E17" s="1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10" t="s">
        <v>40</v>
      </c>
      <c r="B19" s="111"/>
      <c r="C19" s="146" t="s">
        <v>53</v>
      </c>
      <c r="D19" s="146"/>
      <c r="E19" s="146"/>
      <c r="F19" s="146"/>
      <c r="G19" s="146"/>
      <c r="H19" s="146"/>
      <c r="I19" s="146"/>
      <c r="J19" s="27"/>
      <c r="K19" s="27"/>
      <c r="M19" s="112" t="s">
        <v>41</v>
      </c>
      <c r="N19" s="98"/>
      <c r="O19" s="98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10" t="s">
        <v>42</v>
      </c>
      <c r="B22" s="111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11.25" customHeight="1">
      <c r="A23" s="13"/>
      <c r="B23" s="13"/>
      <c r="C23" s="147" t="s">
        <v>55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 s="17" customFormat="1" ht="15" customHeight="1">
      <c r="A24" s="110" t="s">
        <v>42</v>
      </c>
      <c r="B24" s="111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1:16" ht="12" customHeight="1">
      <c r="A25" s="13"/>
      <c r="B25" s="13"/>
      <c r="C25" s="147" t="s">
        <v>54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2" t="s">
        <v>1</v>
      </c>
      <c r="B27" s="72" t="s">
        <v>2</v>
      </c>
      <c r="C27" s="75" t="s">
        <v>46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72" t="s">
        <v>37</v>
      </c>
      <c r="P27" s="72" t="s">
        <v>5</v>
      </c>
    </row>
    <row r="28" spans="1:16" s="30" customFormat="1" ht="4.5" customHeight="1">
      <c r="A28" s="73"/>
      <c r="B28" s="73"/>
      <c r="C28" s="76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6"/>
      <c r="P28" s="86"/>
    </row>
    <row r="29" spans="1:16" s="30" customFormat="1" ht="18" customHeight="1">
      <c r="A29" s="73"/>
      <c r="B29" s="73"/>
      <c r="C29" s="76"/>
      <c r="D29" s="89" t="s">
        <v>56</v>
      </c>
      <c r="E29" s="80"/>
      <c r="F29" s="80"/>
      <c r="G29" s="80"/>
      <c r="H29" s="80"/>
      <c r="I29" s="80"/>
      <c r="J29" s="80"/>
      <c r="K29" s="80"/>
      <c r="L29" s="90"/>
      <c r="M29" s="78" t="s">
        <v>51</v>
      </c>
      <c r="N29" s="88" t="s">
        <v>4</v>
      </c>
      <c r="O29" s="86"/>
      <c r="P29" s="86"/>
    </row>
    <row r="30" spans="1:16" s="30" customFormat="1" ht="9.75" customHeight="1" hidden="1">
      <c r="A30" s="73"/>
      <c r="B30" s="73"/>
      <c r="C30" s="76"/>
      <c r="D30" s="91"/>
      <c r="E30" s="92"/>
      <c r="F30" s="92"/>
      <c r="G30" s="92"/>
      <c r="H30" s="92"/>
      <c r="I30" s="92"/>
      <c r="J30" s="92"/>
      <c r="K30" s="92"/>
      <c r="L30" s="93"/>
      <c r="M30" s="78"/>
      <c r="N30" s="88"/>
      <c r="O30" s="86"/>
      <c r="P30" s="86"/>
    </row>
    <row r="31" spans="1:16" s="30" customFormat="1" ht="96" customHeight="1">
      <c r="A31" s="74"/>
      <c r="B31" s="74"/>
      <c r="C31" s="77"/>
      <c r="D31" s="94"/>
      <c r="E31" s="95"/>
      <c r="F31" s="95"/>
      <c r="G31" s="95"/>
      <c r="H31" s="95"/>
      <c r="I31" s="95"/>
      <c r="J31" s="95"/>
      <c r="K31" s="95"/>
      <c r="L31" s="96"/>
      <c r="M31" s="78"/>
      <c r="N31" s="88"/>
      <c r="O31" s="87"/>
      <c r="P31" s="87"/>
    </row>
    <row r="32" spans="1:16" s="30" customFormat="1" ht="11.25" customHeight="1">
      <c r="A32" s="38">
        <v>1</v>
      </c>
      <c r="B32" s="38">
        <v>2</v>
      </c>
      <c r="C32" s="39">
        <v>3</v>
      </c>
      <c r="D32" s="148">
        <v>4</v>
      </c>
      <c r="E32" s="149"/>
      <c r="F32" s="149"/>
      <c r="G32" s="149"/>
      <c r="H32" s="149"/>
      <c r="I32" s="149"/>
      <c r="J32" s="149"/>
      <c r="K32" s="149"/>
      <c r="L32" s="150"/>
      <c r="M32" s="39">
        <v>7</v>
      </c>
      <c r="N32" s="38">
        <v>8</v>
      </c>
      <c r="O32" s="40">
        <v>9</v>
      </c>
      <c r="P32" s="41">
        <v>10</v>
      </c>
    </row>
    <row r="33" spans="1:16" ht="18" customHeight="1">
      <c r="A33" s="56">
        <v>1</v>
      </c>
      <c r="B33" s="56" t="s">
        <v>59</v>
      </c>
      <c r="C33" s="42"/>
      <c r="D33" s="136"/>
      <c r="E33" s="137"/>
      <c r="F33" s="137"/>
      <c r="G33" s="137"/>
      <c r="H33" s="137"/>
      <c r="I33" s="137"/>
      <c r="J33" s="137"/>
      <c r="K33" s="137"/>
      <c r="L33" s="138"/>
      <c r="M33" s="3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3"/>
      <c r="P33" s="10"/>
    </row>
    <row r="34" spans="1:16" ht="18" customHeight="1">
      <c r="A34" s="56">
        <f>A33+1</f>
        <v>2</v>
      </c>
      <c r="B34" s="56" t="s">
        <v>64</v>
      </c>
      <c r="C34" s="42"/>
      <c r="D34" s="136"/>
      <c r="E34" s="137"/>
      <c r="F34" s="137"/>
      <c r="G34" s="137"/>
      <c r="H34" s="137"/>
      <c r="I34" s="137"/>
      <c r="J34" s="137"/>
      <c r="K34" s="137"/>
      <c r="L34" s="138"/>
      <c r="M34" s="37">
        <f aca="true" t="shared" si="0" ref="M34:M3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3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3"/>
      <c r="P34" s="10"/>
    </row>
    <row r="35" spans="1:16" ht="18" customHeight="1">
      <c r="A35" s="56">
        <f>A34+1</f>
        <v>3</v>
      </c>
      <c r="B35" s="56" t="s">
        <v>60</v>
      </c>
      <c r="C35" s="5"/>
      <c r="D35" s="136"/>
      <c r="E35" s="137"/>
      <c r="F35" s="137"/>
      <c r="G35" s="137"/>
      <c r="H35" s="137"/>
      <c r="I35" s="137"/>
      <c r="J35" s="137"/>
      <c r="K35" s="137"/>
      <c r="L35" s="138"/>
      <c r="M35" s="37">
        <f t="shared" si="0"/>
      </c>
      <c r="N35" s="6">
        <f t="shared" si="1"/>
      </c>
      <c r="O35" s="43"/>
      <c r="P35" s="10"/>
    </row>
    <row r="36" spans="1:16" ht="18" customHeight="1">
      <c r="A36" s="56">
        <v>4</v>
      </c>
      <c r="B36" s="56" t="s">
        <v>61</v>
      </c>
      <c r="C36" s="5"/>
      <c r="D36" s="136"/>
      <c r="E36" s="137"/>
      <c r="F36" s="137"/>
      <c r="G36" s="137"/>
      <c r="H36" s="137"/>
      <c r="I36" s="137"/>
      <c r="J36" s="137"/>
      <c r="K36" s="137"/>
      <c r="L36" s="138"/>
      <c r="M36" s="37">
        <f t="shared" si="0"/>
      </c>
      <c r="N36" s="6">
        <f t="shared" si="1"/>
      </c>
      <c r="O36" s="26"/>
      <c r="P36" s="10"/>
    </row>
    <row r="37" spans="1:16" ht="18" customHeight="1">
      <c r="A37" s="56">
        <f>A36+1</f>
        <v>5</v>
      </c>
      <c r="B37" s="56" t="s">
        <v>62</v>
      </c>
      <c r="C37" s="5"/>
      <c r="D37" s="144"/>
      <c r="E37" s="144"/>
      <c r="F37" s="144"/>
      <c r="G37" s="144"/>
      <c r="H37" s="144"/>
      <c r="I37" s="144"/>
      <c r="J37" s="144"/>
      <c r="K37" s="144"/>
      <c r="L37" s="144"/>
      <c r="M37" s="37">
        <f t="shared" si="0"/>
      </c>
      <c r="N37" s="6">
        <f t="shared" si="1"/>
      </c>
      <c r="O37" s="26"/>
      <c r="P37" s="55"/>
    </row>
    <row r="38" spans="1:16" ht="18" customHeight="1">
      <c r="A38" s="36"/>
      <c r="B38" s="51"/>
      <c r="C38" s="52"/>
      <c r="D38" s="140"/>
      <c r="E38" s="140"/>
      <c r="F38" s="140"/>
      <c r="G38" s="140"/>
      <c r="H38" s="140"/>
      <c r="I38" s="140"/>
      <c r="J38" s="140"/>
      <c r="K38" s="140"/>
      <c r="L38" s="140"/>
      <c r="M38" s="53"/>
      <c r="N38" s="4"/>
      <c r="O38" s="54"/>
      <c r="P38" s="7"/>
    </row>
    <row r="39" spans="1:16" ht="18" customHeight="1" hidden="1">
      <c r="A39" s="44">
        <f>A38+1</f>
        <v>1</v>
      </c>
      <c r="B39" s="45"/>
      <c r="C39" s="46"/>
      <c r="D39" s="141"/>
      <c r="E39" s="142"/>
      <c r="F39" s="142"/>
      <c r="G39" s="142"/>
      <c r="H39" s="142"/>
      <c r="I39" s="142"/>
      <c r="J39" s="142"/>
      <c r="K39" s="142"/>
      <c r="L39" s="143"/>
      <c r="M39" s="47">
        <f t="shared" si="0"/>
      </c>
      <c r="N39" s="48">
        <f t="shared" si="1"/>
      </c>
      <c r="O39" s="49"/>
      <c r="P39" s="50"/>
    </row>
    <row r="40" spans="1:16" ht="4.5" customHeight="1">
      <c r="A40" s="36"/>
      <c r="B40" s="11"/>
      <c r="C40" s="12"/>
      <c r="D40" s="11"/>
      <c r="E40" s="12"/>
      <c r="F40" s="4"/>
      <c r="G40" s="4"/>
      <c r="H40" s="4"/>
      <c r="I40" s="4"/>
      <c r="J40" s="4"/>
      <c r="K40" s="4"/>
      <c r="L40" s="4"/>
      <c r="M40" s="4"/>
      <c r="N40" s="7"/>
      <c r="O40" s="7"/>
      <c r="P40" s="2"/>
    </row>
    <row r="41" spans="1:15" ht="18.75" customHeight="1">
      <c r="A41" s="66" t="s">
        <v>50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2"/>
    </row>
    <row r="42" spans="1:15" ht="21" customHeight="1">
      <c r="A42" s="13"/>
      <c r="B42" s="13"/>
      <c r="C42" s="14" t="s">
        <v>48</v>
      </c>
      <c r="D42" s="9"/>
      <c r="E42" s="9"/>
      <c r="F42" s="9"/>
      <c r="H42" s="128" t="s">
        <v>49</v>
      </c>
      <c r="I42" s="128"/>
      <c r="J42" s="128"/>
      <c r="K42" s="128"/>
      <c r="L42" s="128"/>
      <c r="M42" s="128"/>
      <c r="N42" s="14"/>
      <c r="O42" s="14"/>
    </row>
    <row r="43" spans="1:15" ht="21" customHeight="1">
      <c r="A43" s="2"/>
      <c r="B43" s="11"/>
      <c r="C43" s="12"/>
      <c r="D43" s="11"/>
      <c r="E43" s="12"/>
      <c r="F43" s="15"/>
      <c r="G43" s="7"/>
      <c r="H43" s="7"/>
      <c r="I43" s="4"/>
      <c r="J43" s="4"/>
      <c r="K43" s="4"/>
      <c r="L43" s="4"/>
      <c r="M43" s="4"/>
      <c r="N43" s="7"/>
      <c r="O43" s="7"/>
    </row>
    <row r="44" spans="1:15" s="32" customFormat="1" ht="11.25">
      <c r="A44" s="68" t="s">
        <v>10</v>
      </c>
      <c r="B44" s="69"/>
      <c r="C44" s="68" t="s">
        <v>11</v>
      </c>
      <c r="D44" s="69"/>
      <c r="E44" s="117" t="s">
        <v>4</v>
      </c>
      <c r="F44" s="118"/>
      <c r="G44" s="119"/>
      <c r="H44" s="123" t="s">
        <v>12</v>
      </c>
      <c r="I44" s="124"/>
      <c r="J44" s="124"/>
      <c r="K44" s="124"/>
      <c r="L44" s="124"/>
      <c r="M44" s="124"/>
      <c r="N44" s="125"/>
      <c r="O44" s="31"/>
    </row>
    <row r="45" spans="1:15" s="32" customFormat="1" ht="15.75" customHeight="1">
      <c r="A45" s="70"/>
      <c r="B45" s="71"/>
      <c r="C45" s="70"/>
      <c r="D45" s="71"/>
      <c r="E45" s="120"/>
      <c r="F45" s="121"/>
      <c r="G45" s="122"/>
      <c r="H45" s="114" t="s">
        <v>13</v>
      </c>
      <c r="I45" s="115"/>
      <c r="J45" s="115"/>
      <c r="K45" s="115"/>
      <c r="L45" s="116"/>
      <c r="M45" s="114" t="s">
        <v>14</v>
      </c>
      <c r="N45" s="116"/>
      <c r="O45" s="33"/>
    </row>
    <row r="46" spans="1:15" s="32" customFormat="1" ht="11.25">
      <c r="A46" s="58">
        <f>IF(D33="","",COUNTIF(D33:D39,"&gt;=89,5"))</f>
      </c>
      <c r="B46" s="63"/>
      <c r="C46" s="58" t="s">
        <v>15</v>
      </c>
      <c r="D46" s="63"/>
      <c r="E46" s="58" t="s">
        <v>16</v>
      </c>
      <c r="F46" s="59"/>
      <c r="G46" s="60"/>
      <c r="H46" s="61" t="s">
        <v>17</v>
      </c>
      <c r="I46" s="62"/>
      <c r="J46" s="62"/>
      <c r="K46" s="62"/>
      <c r="L46" s="63"/>
      <c r="M46" s="129" t="s">
        <v>18</v>
      </c>
      <c r="N46" s="69"/>
      <c r="O46" s="34"/>
    </row>
    <row r="47" spans="1:15" s="32" customFormat="1" ht="11.25">
      <c r="A47" s="58">
        <f>IF(D33="","",COUNT(D33:D39)-COUNTIF(D33:D39,"&lt;80,5")-COUNTIF(D33:D39,"&gt;=89,5"))</f>
      </c>
      <c r="B47" s="63"/>
      <c r="C47" s="58" t="s">
        <v>19</v>
      </c>
      <c r="D47" s="63"/>
      <c r="E47" s="58" t="s">
        <v>20</v>
      </c>
      <c r="F47" s="59"/>
      <c r="G47" s="60"/>
      <c r="H47" s="61" t="s">
        <v>21</v>
      </c>
      <c r="I47" s="62"/>
      <c r="J47" s="62"/>
      <c r="K47" s="62"/>
      <c r="L47" s="63"/>
      <c r="M47" s="134"/>
      <c r="N47" s="135"/>
      <c r="O47" s="34"/>
    </row>
    <row r="48" spans="1:15" s="32" customFormat="1" ht="11.25">
      <c r="A48" s="58">
        <f>IF(D33="","",COUNT(D33:D39)-COUNTIF(D33:D39,"&lt;74,5")-COUNTIF(D33:D39,"&gt;=80,5"))</f>
      </c>
      <c r="B48" s="63"/>
      <c r="C48" s="58" t="s">
        <v>22</v>
      </c>
      <c r="D48" s="63"/>
      <c r="E48" s="58" t="s">
        <v>23</v>
      </c>
      <c r="F48" s="59"/>
      <c r="G48" s="60"/>
      <c r="H48" s="61" t="s">
        <v>21</v>
      </c>
      <c r="I48" s="62"/>
      <c r="J48" s="62"/>
      <c r="K48" s="62"/>
      <c r="L48" s="63"/>
      <c r="M48" s="134"/>
      <c r="N48" s="135"/>
      <c r="O48" s="34"/>
    </row>
    <row r="49" spans="1:15" s="32" customFormat="1" ht="11.25">
      <c r="A49" s="58">
        <f>IF(D33="","",COUNT(D33:D39)-COUNTIF(D33:D39,"&lt;64,5")-COUNTIF(D33:D39,"&gt;=74,5"))</f>
      </c>
      <c r="B49" s="63"/>
      <c r="C49" s="58" t="s">
        <v>24</v>
      </c>
      <c r="D49" s="63"/>
      <c r="E49" s="58" t="s">
        <v>25</v>
      </c>
      <c r="F49" s="59"/>
      <c r="G49" s="60"/>
      <c r="H49" s="61" t="s">
        <v>26</v>
      </c>
      <c r="I49" s="62"/>
      <c r="J49" s="62"/>
      <c r="K49" s="62"/>
      <c r="L49" s="63"/>
      <c r="M49" s="134"/>
      <c r="N49" s="135"/>
      <c r="O49" s="34"/>
    </row>
    <row r="50" spans="1:15" s="32" customFormat="1" ht="11.25">
      <c r="A50" s="58">
        <f>IF(D33="","",COUNT(D33:D39)-COUNTIF(D33:D39,"&lt;54,5")-COUNTIF(D33:D39,"&gt;=64,5"))</f>
      </c>
      <c r="B50" s="63"/>
      <c r="C50" s="58" t="s">
        <v>27</v>
      </c>
      <c r="D50" s="63"/>
      <c r="E50" s="58" t="s">
        <v>28</v>
      </c>
      <c r="F50" s="59"/>
      <c r="G50" s="60"/>
      <c r="H50" s="61" t="s">
        <v>26</v>
      </c>
      <c r="I50" s="62"/>
      <c r="J50" s="62"/>
      <c r="K50" s="62"/>
      <c r="L50" s="63"/>
      <c r="M50" s="70"/>
      <c r="N50" s="71"/>
      <c r="O50" s="34"/>
    </row>
    <row r="51" spans="1:15" s="32" customFormat="1" ht="11.25">
      <c r="A51" s="58">
        <f>IF(D33="","",COUNT(D33:D39)-COUNTIF(D33:D39,"&lt;30,5")-COUNTIF(D33:D39,"&gt;=54,5"))</f>
      </c>
      <c r="B51" s="63"/>
      <c r="C51" s="58" t="s">
        <v>29</v>
      </c>
      <c r="D51" s="63"/>
      <c r="E51" s="58" t="s">
        <v>30</v>
      </c>
      <c r="F51" s="59"/>
      <c r="G51" s="60"/>
      <c r="H51" s="61" t="s">
        <v>31</v>
      </c>
      <c r="I51" s="62"/>
      <c r="J51" s="62"/>
      <c r="K51" s="62"/>
      <c r="L51" s="63"/>
      <c r="M51" s="129" t="s">
        <v>32</v>
      </c>
      <c r="N51" s="69"/>
      <c r="O51" s="34"/>
    </row>
    <row r="52" spans="1:15" s="32" customFormat="1" ht="11.25">
      <c r="A52" s="58">
        <f>IF(D33="","",COUNTIF(D33:D39,"&lt;=30"))</f>
      </c>
      <c r="B52" s="63"/>
      <c r="C52" s="130" t="s">
        <v>33</v>
      </c>
      <c r="D52" s="131"/>
      <c r="E52" s="58" t="s">
        <v>30</v>
      </c>
      <c r="F52" s="59"/>
      <c r="G52" s="60"/>
      <c r="H52" s="61" t="s">
        <v>31</v>
      </c>
      <c r="I52" s="62"/>
      <c r="J52" s="62"/>
      <c r="K52" s="62"/>
      <c r="L52" s="63"/>
      <c r="M52" s="70"/>
      <c r="N52" s="71"/>
      <c r="O52" s="34"/>
    </row>
    <row r="53" spans="1:15" ht="21" customHeight="1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  <c r="O53" s="2"/>
    </row>
    <row r="54" spans="1:15" ht="21" customHeight="1">
      <c r="A54" s="67" t="s">
        <v>34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2"/>
    </row>
    <row r="55" spans="1:15" ht="21" customHeight="1">
      <c r="A55" s="13"/>
      <c r="B55" s="139" t="s">
        <v>52</v>
      </c>
      <c r="C55" s="139"/>
      <c r="H55" s="64" t="s">
        <v>44</v>
      </c>
      <c r="I55" s="65"/>
      <c r="J55" s="65"/>
      <c r="K55" s="65"/>
      <c r="L55" s="65"/>
      <c r="M55" s="65"/>
      <c r="N55" s="14"/>
      <c r="O55" s="14"/>
    </row>
  </sheetData>
  <sheetProtection/>
  <mergeCells count="81">
    <mergeCell ref="D35:L35"/>
    <mergeCell ref="D36:L36"/>
    <mergeCell ref="D37:L37"/>
    <mergeCell ref="D9:H9"/>
    <mergeCell ref="C19:I19"/>
    <mergeCell ref="C25:P25"/>
    <mergeCell ref="C23:P23"/>
    <mergeCell ref="D33:L33"/>
    <mergeCell ref="D32:L32"/>
    <mergeCell ref="B15:P15"/>
    <mergeCell ref="B55:C55"/>
    <mergeCell ref="A54:N54"/>
    <mergeCell ref="C50:D50"/>
    <mergeCell ref="E50:G50"/>
    <mergeCell ref="H50:L50"/>
    <mergeCell ref="D38:L38"/>
    <mergeCell ref="D39:L39"/>
    <mergeCell ref="A50:B50"/>
    <mergeCell ref="A51:B51"/>
    <mergeCell ref="C51:D51"/>
    <mergeCell ref="A5:B5"/>
    <mergeCell ref="C13:D13"/>
    <mergeCell ref="N11:O11"/>
    <mergeCell ref="M46:N50"/>
    <mergeCell ref="A22:B22"/>
    <mergeCell ref="A24:B24"/>
    <mergeCell ref="A46:B46"/>
    <mergeCell ref="A48:B48"/>
    <mergeCell ref="D34:L34"/>
    <mergeCell ref="A49:B49"/>
    <mergeCell ref="E51:G51"/>
    <mergeCell ref="H51:L51"/>
    <mergeCell ref="M51:N52"/>
    <mergeCell ref="A52:B52"/>
    <mergeCell ref="C52:D52"/>
    <mergeCell ref="E52:G52"/>
    <mergeCell ref="H52:L52"/>
    <mergeCell ref="C49:D49"/>
    <mergeCell ref="E49:G49"/>
    <mergeCell ref="C48:D48"/>
    <mergeCell ref="E48:G48"/>
    <mergeCell ref="H48:L48"/>
    <mergeCell ref="H49:L49"/>
    <mergeCell ref="C17:E17"/>
    <mergeCell ref="H45:L45"/>
    <mergeCell ref="M45:N45"/>
    <mergeCell ref="E46:G46"/>
    <mergeCell ref="C46:D46"/>
    <mergeCell ref="E44:G45"/>
    <mergeCell ref="H44:N44"/>
    <mergeCell ref="C22:P22"/>
    <mergeCell ref="C24:P24"/>
    <mergeCell ref="H42:M42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D29:L31"/>
    <mergeCell ref="B16:O16"/>
    <mergeCell ref="E47:G47"/>
    <mergeCell ref="H47:L47"/>
    <mergeCell ref="H55:M55"/>
    <mergeCell ref="A41:N41"/>
    <mergeCell ref="A44:B45"/>
    <mergeCell ref="C44:D45"/>
    <mergeCell ref="H46:L46"/>
    <mergeCell ref="A47:B47"/>
    <mergeCell ref="C47:D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2021-05-17T19:46:11Z</dcterms:modified>
  <cp:category/>
  <cp:version/>
  <cp:contentType/>
  <cp:contentStatus/>
</cp:coreProperties>
</file>